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rt\Desktop\وحدة البيانات والمعلومات\قياس رضا الجمعية\"/>
    </mc:Choice>
  </mc:AlternateContent>
  <xr:revisionPtr revIDLastSave="0" documentId="13_ncr:1_{36B5C61F-83B0-4A74-845A-647AB2F3BF64}" xr6:coauthVersionLast="47" xr6:coauthVersionMax="47" xr10:uidLastSave="{00000000-0000-0000-0000-000000000000}"/>
  <bookViews>
    <workbookView xWindow="-120" yWindow="-120" windowWidth="29040" windowHeight="15840" xr2:uid="{76E5A9B6-A374-448F-A4EC-79A431C75EAC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F9" i="1"/>
  <c r="E9" i="1"/>
  <c r="D9" i="1"/>
  <c r="B9" i="1"/>
  <c r="C9" i="1"/>
  <c r="G9" i="1" l="1"/>
</calcChain>
</file>

<file path=xl/sharedStrings.xml><?xml version="1.0" encoding="utf-8"?>
<sst xmlns="http://schemas.openxmlformats.org/spreadsheetml/2006/main" count="14" uniqueCount="13">
  <si>
    <t>المحور</t>
  </si>
  <si>
    <t>إلى حد ما</t>
  </si>
  <si>
    <t>غير مرضية</t>
  </si>
  <si>
    <t>لا</t>
  </si>
  <si>
    <t>مرضية</t>
  </si>
  <si>
    <t>نعم</t>
  </si>
  <si>
    <t>الإجمالي</t>
  </si>
  <si>
    <t>ما مدى رضاك عن الخدمات المقدمة لك بعد التغذية الراجعة؟</t>
  </si>
  <si>
    <t>هل تلمٌس تطورًا في تقديم البرامج لك كمستفيد وتسعى الجمعية إلى خدمتك بالشكل المتميز دومَا.</t>
  </si>
  <si>
    <t>هل الجمعية تعمل دومًا معك لتحقيق رغبات وتطلعاتك؟</t>
  </si>
  <si>
    <t>هل كانت التغذية الراجعة مرضية لك؟</t>
  </si>
  <si>
    <t>هل لاحظت تحسنًا في جودة الخدمات المقدمة لك ؟</t>
  </si>
  <si>
    <t>التقرير الختامي لرضا المستفيدين بعد التغذية الراجعة المقدمة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</si>
</sst>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charset val="178"/>
      <scheme val="minor"/>
    </font>
    <font>
      <b/>
      <sz val="14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عادي" xfId="0" builtinId="0"/>
  </cellStyles>
  <dxfs count="20">
    <dxf>
      <font>
        <b/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Arial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ورقة1!$B$3</c:f>
              <c:strCache>
                <c:ptCount val="1"/>
                <c:pt idx="0">
                  <c:v>إلى حد ما</c:v>
                </c:pt>
              </c:strCache>
            </c:strRef>
          </c:tx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ورقة1!$A$4:$A$8</c:f>
              <c:strCache>
                <c:ptCount val="5"/>
                <c:pt idx="0">
                  <c:v>ما مدى رضاك عن الخدمات المقدمة لك بعد التغذية الراجعة؟</c:v>
                </c:pt>
                <c:pt idx="1">
                  <c:v>هل الجمعية تعمل دومًا معك لتحقيق رغبات وتطلعاتك؟</c:v>
                </c:pt>
                <c:pt idx="2">
                  <c:v>هل تلمٌس تطورًا في تقديم البرامج لك كمستفيد وتسعى الجمعية إلى خدمتك بالشكل المتميز دومَا.</c:v>
                </c:pt>
                <c:pt idx="3">
                  <c:v>هل كانت التغذية الراجعة مرضية لك؟</c:v>
                </c:pt>
                <c:pt idx="4">
                  <c:v>هل لاحظت تحسنًا في جودة الخدمات المقدمة لك ؟</c:v>
                </c:pt>
              </c:strCache>
            </c:strRef>
          </c:cat>
          <c:val>
            <c:numRef>
              <c:f>ورقة1!$B$4:$B$8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F-4ECE-8ADD-7D0B2F1BB9B3}"/>
            </c:ext>
          </c:extLst>
        </c:ser>
        <c:ser>
          <c:idx val="1"/>
          <c:order val="1"/>
          <c:tx>
            <c:strRef>
              <c:f>ورقة1!$C$3</c:f>
              <c:strCache>
                <c:ptCount val="1"/>
                <c:pt idx="0">
                  <c:v>غير مرضية</c:v>
                </c:pt>
              </c:strCache>
            </c:strRef>
          </c:tx>
          <c:spPr>
            <a:gradFill flip="none" rotWithShape="1">
              <a:gsLst>
                <a:gs pos="0">
                  <a:schemeClr val="accent2"/>
                </a:gs>
                <a:gs pos="75000">
                  <a:schemeClr val="accent2">
                    <a:lumMod val="60000"/>
                    <a:lumOff val="40000"/>
                  </a:schemeClr>
                </a:gs>
                <a:gs pos="51000">
                  <a:schemeClr val="accent2">
                    <a:alpha val="75000"/>
                  </a:schemeClr>
                </a:gs>
                <a:gs pos="100000">
                  <a:schemeClr val="accent2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ورقة1!$A$4:$A$8</c:f>
              <c:strCache>
                <c:ptCount val="5"/>
                <c:pt idx="0">
                  <c:v>ما مدى رضاك عن الخدمات المقدمة لك بعد التغذية الراجعة؟</c:v>
                </c:pt>
                <c:pt idx="1">
                  <c:v>هل الجمعية تعمل دومًا معك لتحقيق رغبات وتطلعاتك؟</c:v>
                </c:pt>
                <c:pt idx="2">
                  <c:v>هل تلمٌس تطورًا في تقديم البرامج لك كمستفيد وتسعى الجمعية إلى خدمتك بالشكل المتميز دومَا.</c:v>
                </c:pt>
                <c:pt idx="3">
                  <c:v>هل كانت التغذية الراجعة مرضية لك؟</c:v>
                </c:pt>
                <c:pt idx="4">
                  <c:v>هل لاحظت تحسنًا في جودة الخدمات المقدمة لك ؟</c:v>
                </c:pt>
              </c:strCache>
            </c:strRef>
          </c:cat>
          <c:val>
            <c:numRef>
              <c:f>ورقة1!$C$4:$C$8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CF-4ECE-8ADD-7D0B2F1BB9B3}"/>
            </c:ext>
          </c:extLst>
        </c:ser>
        <c:ser>
          <c:idx val="2"/>
          <c:order val="2"/>
          <c:tx>
            <c:strRef>
              <c:f>ورقة1!$D$3</c:f>
              <c:strCache>
                <c:ptCount val="1"/>
                <c:pt idx="0">
                  <c:v>لا</c:v>
                </c:pt>
              </c:strCache>
            </c:strRef>
          </c:tx>
          <c:spPr>
            <a:gradFill flip="none" rotWithShape="1">
              <a:gsLst>
                <a:gs pos="0">
                  <a:schemeClr val="accent3"/>
                </a:gs>
                <a:gs pos="75000">
                  <a:schemeClr val="accent3">
                    <a:lumMod val="60000"/>
                    <a:lumOff val="40000"/>
                  </a:schemeClr>
                </a:gs>
                <a:gs pos="51000">
                  <a:schemeClr val="accent3">
                    <a:alpha val="75000"/>
                  </a:schemeClr>
                </a:gs>
                <a:gs pos="100000">
                  <a:schemeClr val="accent3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ورقة1!$A$4:$A$8</c:f>
              <c:strCache>
                <c:ptCount val="5"/>
                <c:pt idx="0">
                  <c:v>ما مدى رضاك عن الخدمات المقدمة لك بعد التغذية الراجعة؟</c:v>
                </c:pt>
                <c:pt idx="1">
                  <c:v>هل الجمعية تعمل دومًا معك لتحقيق رغبات وتطلعاتك؟</c:v>
                </c:pt>
                <c:pt idx="2">
                  <c:v>هل تلمٌس تطورًا في تقديم البرامج لك كمستفيد وتسعى الجمعية إلى خدمتك بالشكل المتميز دومَا.</c:v>
                </c:pt>
                <c:pt idx="3">
                  <c:v>هل كانت التغذية الراجعة مرضية لك؟</c:v>
                </c:pt>
                <c:pt idx="4">
                  <c:v>هل لاحظت تحسنًا في جودة الخدمات المقدمة لك ؟</c:v>
                </c:pt>
              </c:strCache>
            </c:strRef>
          </c:cat>
          <c:val>
            <c:numRef>
              <c:f>ورقة1!$D$4:$D$8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CF-4ECE-8ADD-7D0B2F1BB9B3}"/>
            </c:ext>
          </c:extLst>
        </c:ser>
        <c:ser>
          <c:idx val="3"/>
          <c:order val="3"/>
          <c:tx>
            <c:strRef>
              <c:f>ورقة1!$E$3</c:f>
              <c:strCache>
                <c:ptCount val="1"/>
                <c:pt idx="0">
                  <c:v>مرضية</c:v>
                </c:pt>
              </c:strCache>
            </c:strRef>
          </c:tx>
          <c:spPr>
            <a:gradFill flip="none" rotWithShape="1">
              <a:gsLst>
                <a:gs pos="0">
                  <a:schemeClr val="accent4"/>
                </a:gs>
                <a:gs pos="75000">
                  <a:schemeClr val="accent4">
                    <a:lumMod val="60000"/>
                    <a:lumOff val="40000"/>
                  </a:schemeClr>
                </a:gs>
                <a:gs pos="51000">
                  <a:schemeClr val="accent4">
                    <a:alpha val="75000"/>
                  </a:schemeClr>
                </a:gs>
                <a:gs pos="100000">
                  <a:schemeClr val="accent4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ورقة1!$A$4:$A$8</c:f>
              <c:strCache>
                <c:ptCount val="5"/>
                <c:pt idx="0">
                  <c:v>ما مدى رضاك عن الخدمات المقدمة لك بعد التغذية الراجعة؟</c:v>
                </c:pt>
                <c:pt idx="1">
                  <c:v>هل الجمعية تعمل دومًا معك لتحقيق رغبات وتطلعاتك؟</c:v>
                </c:pt>
                <c:pt idx="2">
                  <c:v>هل تلمٌس تطورًا في تقديم البرامج لك كمستفيد وتسعى الجمعية إلى خدمتك بالشكل المتميز دومَا.</c:v>
                </c:pt>
                <c:pt idx="3">
                  <c:v>هل كانت التغذية الراجعة مرضية لك؟</c:v>
                </c:pt>
                <c:pt idx="4">
                  <c:v>هل لاحظت تحسنًا في جودة الخدمات المقدمة لك ؟</c:v>
                </c:pt>
              </c:strCache>
            </c:strRef>
          </c:cat>
          <c:val>
            <c:numRef>
              <c:f>ورقة1!$E$4:$E$8</c:f>
              <c:numCache>
                <c:formatCode>General</c:formatCode>
                <c:ptCount val="5"/>
                <c:pt idx="0">
                  <c:v>57</c:v>
                </c:pt>
                <c:pt idx="1">
                  <c:v>30</c:v>
                </c:pt>
                <c:pt idx="2">
                  <c:v>0</c:v>
                </c:pt>
                <c:pt idx="3">
                  <c:v>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CF-4ECE-8ADD-7D0B2F1BB9B3}"/>
            </c:ext>
          </c:extLst>
        </c:ser>
        <c:ser>
          <c:idx val="4"/>
          <c:order val="4"/>
          <c:tx>
            <c:strRef>
              <c:f>ورقة1!$F$3</c:f>
              <c:strCache>
                <c:ptCount val="1"/>
                <c:pt idx="0">
                  <c:v>نعم</c:v>
                </c:pt>
              </c:strCache>
            </c:strRef>
          </c:tx>
          <c:spPr>
            <a:gradFill flip="none" rotWithShape="1">
              <a:gsLst>
                <a:gs pos="0">
                  <a:schemeClr val="accent5"/>
                </a:gs>
                <a:gs pos="75000">
                  <a:schemeClr val="accent5">
                    <a:lumMod val="60000"/>
                    <a:lumOff val="40000"/>
                  </a:schemeClr>
                </a:gs>
                <a:gs pos="51000">
                  <a:schemeClr val="accent5">
                    <a:alpha val="75000"/>
                  </a:schemeClr>
                </a:gs>
                <a:gs pos="100000">
                  <a:schemeClr val="accent5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ورقة1!$A$4:$A$8</c:f>
              <c:strCache>
                <c:ptCount val="5"/>
                <c:pt idx="0">
                  <c:v>ما مدى رضاك عن الخدمات المقدمة لك بعد التغذية الراجعة؟</c:v>
                </c:pt>
                <c:pt idx="1">
                  <c:v>هل الجمعية تعمل دومًا معك لتحقيق رغبات وتطلعاتك؟</c:v>
                </c:pt>
                <c:pt idx="2">
                  <c:v>هل تلمٌس تطورًا في تقديم البرامج لك كمستفيد وتسعى الجمعية إلى خدمتك بالشكل المتميز دومَا.</c:v>
                </c:pt>
                <c:pt idx="3">
                  <c:v>هل كانت التغذية الراجعة مرضية لك؟</c:v>
                </c:pt>
                <c:pt idx="4">
                  <c:v>هل لاحظت تحسنًا في جودة الخدمات المقدمة لك ؟</c:v>
                </c:pt>
              </c:strCache>
            </c:strRef>
          </c:cat>
          <c:val>
            <c:numRef>
              <c:f>ورقة1!$F$4:$F$8</c:f>
              <c:numCache>
                <c:formatCode>General</c:formatCode>
                <c:ptCount val="5"/>
                <c:pt idx="0">
                  <c:v>69</c:v>
                </c:pt>
                <c:pt idx="1">
                  <c:v>0</c:v>
                </c:pt>
                <c:pt idx="2">
                  <c:v>55</c:v>
                </c:pt>
                <c:pt idx="3">
                  <c:v>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CF-4ECE-8ADD-7D0B2F1BB9B3}"/>
            </c:ext>
          </c:extLst>
        </c:ser>
        <c:ser>
          <c:idx val="5"/>
          <c:order val="5"/>
          <c:tx>
            <c:strRef>
              <c:f>ورقة1!$G$3</c:f>
              <c:strCache>
                <c:ptCount val="1"/>
                <c:pt idx="0">
                  <c:v>الإجمالي</c:v>
                </c:pt>
              </c:strCache>
            </c:strRef>
          </c:tx>
          <c:spPr>
            <a:gradFill flip="none" rotWithShape="1">
              <a:gsLst>
                <a:gs pos="0">
                  <a:schemeClr val="accent6"/>
                </a:gs>
                <a:gs pos="75000">
                  <a:schemeClr val="accent6">
                    <a:lumMod val="60000"/>
                    <a:lumOff val="40000"/>
                  </a:schemeClr>
                </a:gs>
                <a:gs pos="51000">
                  <a:schemeClr val="accent6">
                    <a:alpha val="75000"/>
                  </a:schemeClr>
                </a:gs>
                <a:gs pos="100000">
                  <a:schemeClr val="accent6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ورقة1!$A$4:$A$8</c:f>
              <c:strCache>
                <c:ptCount val="5"/>
                <c:pt idx="0">
                  <c:v>ما مدى رضاك عن الخدمات المقدمة لك بعد التغذية الراجعة؟</c:v>
                </c:pt>
                <c:pt idx="1">
                  <c:v>هل الجمعية تعمل دومًا معك لتحقيق رغبات وتطلعاتك؟</c:v>
                </c:pt>
                <c:pt idx="2">
                  <c:v>هل تلمٌس تطورًا في تقديم البرامج لك كمستفيد وتسعى الجمعية إلى خدمتك بالشكل المتميز دومَا.</c:v>
                </c:pt>
                <c:pt idx="3">
                  <c:v>هل كانت التغذية الراجعة مرضية لك؟</c:v>
                </c:pt>
                <c:pt idx="4">
                  <c:v>هل لاحظت تحسنًا في جودة الخدمات المقدمة لك ؟</c:v>
                </c:pt>
              </c:strCache>
            </c:strRef>
          </c:cat>
          <c:val>
            <c:numRef>
              <c:f>ورقة1!$G$4:$G$8</c:f>
              <c:numCache>
                <c:formatCode>General</c:formatCode>
                <c:ptCount val="5"/>
                <c:pt idx="0">
                  <c:v>132</c:v>
                </c:pt>
                <c:pt idx="1">
                  <c:v>34</c:v>
                </c:pt>
                <c:pt idx="2">
                  <c:v>60</c:v>
                </c:pt>
                <c:pt idx="3">
                  <c:v>68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CF-4ECE-8ADD-7D0B2F1BB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5"/>
        <c:overlap val="-70"/>
        <c:axId val="1047569216"/>
        <c:axId val="715372880"/>
      </c:barChart>
      <c:catAx>
        <c:axId val="104756921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15372880"/>
        <c:crosses val="autoZero"/>
        <c:auto val="1"/>
        <c:lblAlgn val="ctr"/>
        <c:lblOffset val="100"/>
        <c:noMultiLvlLbl val="0"/>
      </c:catAx>
      <c:valAx>
        <c:axId val="71537288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04756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1438275</xdr:colOff>
      <xdr:row>11</xdr:row>
      <xdr:rowOff>33337</xdr:rowOff>
    </xdr:from>
    <xdr:to>
      <xdr:col>5</xdr:col>
      <xdr:colOff>542924</xdr:colOff>
      <xdr:row>32</xdr:row>
      <xdr:rowOff>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DF55B63A-16A5-82C4-6C59-CDB4070700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5D29F-1902-40E8-8F51-43D67098758E}" name="الجدول1" displayName="الجدول1" ref="A3:G9" totalsRowCount="1" headerRowDxfId="1" dataDxfId="19" totalsRowDxfId="0" headerRowBorderDxfId="17" tableBorderDxfId="18" totalsRowBorderDxfId="16">
  <autoFilter ref="A3:G8" xr:uid="{9395D29F-1902-40E8-8F51-43D67098758E}"/>
  <tableColumns count="7">
    <tableColumn id="1" xr3:uid="{0836368C-F0B3-4C09-BEE9-E15C32427AC5}" name="المحور" totalsRowLabel="الإجمالي" dataDxfId="15" totalsRowDxfId="14"/>
    <tableColumn id="2" xr3:uid="{7F5F2C24-03B9-43AE-8038-87ABDCF74E43}" name="إلى حد ما" totalsRowFunction="sum" dataDxfId="13" totalsRowDxfId="12"/>
    <tableColumn id="3" xr3:uid="{5F15D9CA-CC60-4A77-9C33-02289C409206}" name="غير مرضية" totalsRowFunction="sum" dataDxfId="11" totalsRowDxfId="10"/>
    <tableColumn id="4" xr3:uid="{44C375D1-C741-405F-9DE0-05261C9F19C7}" name="لا" totalsRowFunction="sum" dataDxfId="9" totalsRowDxfId="8"/>
    <tableColumn id="5" xr3:uid="{7E27D377-D6E3-4B8D-B2BA-DC43B85952E2}" name="مرضية" totalsRowFunction="sum" dataDxfId="7" totalsRowDxfId="6"/>
    <tableColumn id="6" xr3:uid="{2142FF8A-F463-43FC-89C7-10DCB0490429}" name="نعم" totalsRowFunction="sum" dataDxfId="5" totalsRowDxfId="4"/>
    <tableColumn id="7" xr3:uid="{BA9BB2B6-6267-4B2C-A816-2A976B5F6E7A}" name="الإجمالي" totalsRowFunction="sum" dataDxfId="3" totalsRowDxfId="2">
      <calculatedColumnFormula>SUM(الجدول1[[#This Row],[إلى حد ما]:[نعم]])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26CDC-DF35-4B22-9C3F-B9BD90DC4907}">
  <dimension ref="A1:G9"/>
  <sheetViews>
    <sheetView rightToLeft="1" tabSelected="1" zoomScaleNormal="100" workbookViewId="0">
      <selection activeCell="A23" sqref="A23"/>
    </sheetView>
  </sheetViews>
  <sheetFormatPr defaultRowHeight="14.25" x14ac:dyDescent="0.2"/>
  <cols>
    <col min="1" max="1" width="57.625" customWidth="1"/>
    <col min="2" max="2" width="21.375" customWidth="1"/>
    <col min="3" max="3" width="11.875" bestFit="1" customWidth="1"/>
    <col min="4" max="4" width="9.875" customWidth="1"/>
    <col min="5" max="5" width="10.125" customWidth="1"/>
    <col min="7" max="7" width="10.125" bestFit="1" customWidth="1"/>
    <col min="16" max="16" width="2.875" bestFit="1" customWidth="1"/>
    <col min="17" max="17" width="21.25" bestFit="1" customWidth="1"/>
    <col min="19" max="19" width="2.875" bestFit="1" customWidth="1"/>
    <col min="22" max="22" width="2.875" bestFit="1" customWidth="1"/>
    <col min="27" max="27" width="11.375" bestFit="1" customWidth="1"/>
  </cols>
  <sheetData>
    <row r="1" spans="1:7" ht="18" x14ac:dyDescent="0.25">
      <c r="A1" s="1" t="s">
        <v>12</v>
      </c>
      <c r="B1" s="1"/>
      <c r="C1" s="1"/>
      <c r="D1" s="1"/>
      <c r="E1" s="1"/>
      <c r="F1" s="1"/>
      <c r="G1" s="1"/>
    </row>
    <row r="3" spans="1:7" ht="18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6</v>
      </c>
    </row>
    <row r="4" spans="1:7" ht="18" x14ac:dyDescent="0.2">
      <c r="A4" s="5" t="s">
        <v>7</v>
      </c>
      <c r="B4" s="6">
        <v>4</v>
      </c>
      <c r="C4" s="6">
        <v>2</v>
      </c>
      <c r="D4" s="6">
        <v>0</v>
      </c>
      <c r="E4" s="6">
        <v>57</v>
      </c>
      <c r="F4" s="6">
        <v>69</v>
      </c>
      <c r="G4" s="7">
        <f>SUM(الجدول1[[#This Row],[إلى حد ما]:[نعم]])</f>
        <v>132</v>
      </c>
    </row>
    <row r="5" spans="1:7" ht="18" x14ac:dyDescent="0.2">
      <c r="A5" s="5" t="s">
        <v>9</v>
      </c>
      <c r="B5" s="6">
        <v>2</v>
      </c>
      <c r="C5" s="6">
        <v>0</v>
      </c>
      <c r="D5" s="6">
        <v>2</v>
      </c>
      <c r="E5" s="6">
        <v>30</v>
      </c>
      <c r="F5" s="6">
        <v>0</v>
      </c>
      <c r="G5" s="7">
        <f>SUM(الجدول1[[#This Row],[إلى حد ما]:[نعم]])</f>
        <v>34</v>
      </c>
    </row>
    <row r="6" spans="1:7" ht="18" x14ac:dyDescent="0.2">
      <c r="A6" s="5" t="s">
        <v>8</v>
      </c>
      <c r="B6" s="6">
        <v>2</v>
      </c>
      <c r="C6" s="6">
        <v>0</v>
      </c>
      <c r="D6" s="6">
        <v>3</v>
      </c>
      <c r="E6" s="6">
        <v>0</v>
      </c>
      <c r="F6" s="6">
        <v>55</v>
      </c>
      <c r="G6" s="7">
        <f>SUM(الجدول1[[#This Row],[إلى حد ما]:[نعم]])</f>
        <v>60</v>
      </c>
    </row>
    <row r="7" spans="1:7" ht="18" x14ac:dyDescent="0.2">
      <c r="A7" s="5" t="s">
        <v>10</v>
      </c>
      <c r="B7" s="6">
        <v>0</v>
      </c>
      <c r="C7" s="6">
        <v>2</v>
      </c>
      <c r="D7" s="6">
        <v>0</v>
      </c>
      <c r="E7" s="6">
        <v>66</v>
      </c>
      <c r="F7" s="6">
        <v>0</v>
      </c>
      <c r="G7" s="7">
        <f>SUM(الجدول1[[#This Row],[إلى حد ما]:[نعم]])</f>
        <v>68</v>
      </c>
    </row>
    <row r="8" spans="1:7" ht="21" customHeight="1" x14ac:dyDescent="0.2">
      <c r="A8" s="5" t="s">
        <v>11</v>
      </c>
      <c r="B8" s="6">
        <v>6</v>
      </c>
      <c r="C8" s="6">
        <v>0</v>
      </c>
      <c r="D8" s="6">
        <v>2</v>
      </c>
      <c r="E8" s="6">
        <v>0</v>
      </c>
      <c r="F8" s="6">
        <v>10</v>
      </c>
      <c r="G8" s="7">
        <f>SUM(الجدول1[[#This Row],[إلى حد ما]:[نعم]])</f>
        <v>18</v>
      </c>
    </row>
    <row r="9" spans="1:7" ht="18" x14ac:dyDescent="0.2">
      <c r="A9" s="8" t="s">
        <v>6</v>
      </c>
      <c r="B9" s="9">
        <f>SUBTOTAL(109,الجدول1[إلى حد ما])</f>
        <v>14</v>
      </c>
      <c r="C9" s="9">
        <f>SUBTOTAL(109,الجدول1[غير مرضية])</f>
        <v>4</v>
      </c>
      <c r="D9" s="9">
        <f>SUBTOTAL(109,الجدول1[لا])</f>
        <v>7</v>
      </c>
      <c r="E9" s="9">
        <f>SUBTOTAL(109,الجدول1[مرضية])</f>
        <v>153</v>
      </c>
      <c r="F9" s="9">
        <f>SUBTOTAL(109,الجدول1[نعم])</f>
        <v>134</v>
      </c>
      <c r="G9" s="10">
        <f>SUBTOTAL(109,الجدول1[الإجمالي])</f>
        <v>312</v>
      </c>
    </row>
  </sheetData>
  <mergeCells count="1">
    <mergeCell ref="A1:G1"/>
  </mergeCells>
  <pageMargins left="0.7" right="0.7" top="0.75" bottom="0.75" header="0.3" footer="0.3"/>
  <pageSetup paperSize="9" scale="92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9A16BD9-7494-4165-AAEB-A0A9DEAE029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cp:lastPrinted>2022-12-04T14:40:49Z</cp:lastPrinted>
  <dcterms:created xsi:type="dcterms:W3CDTF">2022-12-04T14:03:06Z</dcterms:created>
  <dcterms:modified xsi:type="dcterms:W3CDTF">2022-12-04T14:42:29Z</dcterms:modified>
</cp:coreProperties>
</file>